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58"/>
  </bookViews>
  <sheets>
    <sheet name="市本级国有资本经营预算收入" sheetId="44" r:id="rId1"/>
    <sheet name="市本级国有资本经营预算支出" sheetId="45" r:id="rId2"/>
  </sheets>
  <calcPr calcId="144525"/>
</workbook>
</file>

<file path=xl/sharedStrings.xml><?xml version="1.0" encoding="utf-8"?>
<sst xmlns="http://schemas.openxmlformats.org/spreadsheetml/2006/main" count="38" uniqueCount="33">
  <si>
    <r>
      <t>2022</t>
    </r>
    <r>
      <rPr>
        <b/>
        <sz val="14"/>
        <rFont val="宋体"/>
        <charset val="134"/>
      </rPr>
      <t>年国有资本经营预算收入执行情况表</t>
    </r>
    <r>
      <rPr>
        <b/>
        <sz val="14"/>
        <rFont val="Times New Roman"/>
        <charset val="134"/>
      </rPr>
      <t>(</t>
    </r>
    <r>
      <rPr>
        <b/>
        <sz val="14"/>
        <rFont val="宋体"/>
        <charset val="134"/>
      </rPr>
      <t>市级）</t>
    </r>
  </si>
  <si>
    <r>
      <rPr>
        <sz val="12"/>
        <rFont val="宋体"/>
        <charset val="134"/>
      </rPr>
      <t>表十三</t>
    </r>
  </si>
  <si>
    <r>
      <rPr>
        <sz val="12"/>
        <rFont val="宋体"/>
        <charset val="134"/>
      </rPr>
      <t>单位：万元</t>
    </r>
  </si>
  <si>
    <r>
      <rPr>
        <sz val="12"/>
        <rFont val="宋体"/>
        <charset val="134"/>
      </rPr>
      <t>项目</t>
    </r>
  </si>
  <si>
    <r>
      <rPr>
        <sz val="12"/>
        <rFont val="宋体"/>
        <charset val="134"/>
      </rPr>
      <t>上年决算数</t>
    </r>
  </si>
  <si>
    <r>
      <rPr>
        <sz val="12"/>
        <rFont val="宋体"/>
        <charset val="134"/>
      </rPr>
      <t>执行数</t>
    </r>
  </si>
  <si>
    <r>
      <rPr>
        <sz val="12"/>
        <rFont val="宋体"/>
        <charset val="134"/>
      </rPr>
      <t>比上年增（减）</t>
    </r>
    <r>
      <rPr>
        <sz val="12"/>
        <rFont val="Times New Roman"/>
        <charset val="134"/>
      </rPr>
      <t>%</t>
    </r>
  </si>
  <si>
    <r>
      <rPr>
        <sz val="12"/>
        <rFont val="宋体"/>
        <charset val="134"/>
      </rPr>
      <t>一、利润收入</t>
    </r>
  </si>
  <si>
    <r>
      <rPr>
        <sz val="12"/>
        <rFont val="宋体"/>
        <charset val="134"/>
      </rPr>
      <t>二、股利、股息收入</t>
    </r>
  </si>
  <si>
    <r>
      <rPr>
        <sz val="12"/>
        <rFont val="宋体"/>
        <charset val="134"/>
      </rPr>
      <t>三、产权转让收入</t>
    </r>
  </si>
  <si>
    <r>
      <rPr>
        <sz val="12"/>
        <rFont val="宋体"/>
        <charset val="134"/>
      </rPr>
      <t>四、清算收入</t>
    </r>
  </si>
  <si>
    <r>
      <rPr>
        <sz val="12"/>
        <rFont val="宋体"/>
        <charset val="134"/>
      </rPr>
      <t>五、其他国有资本经营预算收入</t>
    </r>
  </si>
  <si>
    <r>
      <rPr>
        <b/>
        <sz val="12"/>
        <rFont val="宋体"/>
        <charset val="134"/>
      </rPr>
      <t>本年收入合计</t>
    </r>
  </si>
  <si>
    <t>转移性收入</t>
  </si>
  <si>
    <r>
      <rPr>
        <sz val="12"/>
        <rFont val="宋体"/>
        <charset val="134"/>
      </rPr>
      <t>国有资本经营预算转移支付收入</t>
    </r>
  </si>
  <si>
    <r>
      <rPr>
        <b/>
        <sz val="12"/>
        <rFont val="宋体"/>
        <charset val="134"/>
      </rPr>
      <t>国有资本经营预算收入总计</t>
    </r>
  </si>
  <si>
    <r>
      <rPr>
        <b/>
        <sz val="14"/>
        <rFont val="Times New Roman"/>
        <charset val="134"/>
      </rPr>
      <t>2022</t>
    </r>
    <r>
      <rPr>
        <b/>
        <sz val="14"/>
        <rFont val="宋体"/>
        <charset val="134"/>
      </rPr>
      <t>年国有资本经营预算支出执行情况表（市级）</t>
    </r>
  </si>
  <si>
    <r>
      <rPr>
        <sz val="12"/>
        <rFont val="宋体"/>
        <charset val="134"/>
      </rPr>
      <t>表十四</t>
    </r>
  </si>
  <si>
    <r>
      <rPr>
        <sz val="12"/>
        <rFont val="宋体"/>
        <charset val="134"/>
      </rPr>
      <t>一、解决历史遗留问题及改革成本支出</t>
    </r>
  </si>
  <si>
    <r>
      <rPr>
        <sz val="12"/>
        <rFont val="宋体"/>
        <charset val="134"/>
      </rPr>
      <t>二、国有企业资本金注入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</si>
  <si>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国有经济结构调整支出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</si>
  <si>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公益性设施投资支出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</si>
  <si>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前瞻性战略性产业发展支出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</si>
  <si>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生态环境保护支出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</si>
  <si>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支持科技进步支出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</si>
  <si>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其他国有企业资本金注入</t>
    </r>
  </si>
  <si>
    <r>
      <rPr>
        <sz val="12"/>
        <rFont val="宋体"/>
        <charset val="134"/>
      </rPr>
      <t>三、国有企业政策性补贴</t>
    </r>
  </si>
  <si>
    <r>
      <rPr>
        <sz val="12"/>
        <rFont val="宋体"/>
        <charset val="134"/>
      </rPr>
      <t>四、其他国有资本经营预算支出</t>
    </r>
  </si>
  <si>
    <r>
      <rPr>
        <b/>
        <sz val="12"/>
        <rFont val="宋体"/>
        <charset val="134"/>
      </rPr>
      <t>本年支出合计</t>
    </r>
  </si>
  <si>
    <t>转移性支出</t>
  </si>
  <si>
    <t>国有资本经营预算转移支付支出</t>
  </si>
  <si>
    <t>国有资本经营预算调出资金</t>
  </si>
  <si>
    <r>
      <rPr>
        <b/>
        <sz val="12"/>
        <rFont val="宋体"/>
        <charset val="134"/>
      </rPr>
      <t>国有资本经营预算支出总计</t>
    </r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</si>
</sst>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#,##0.00"/>
    <numFmt numFmtId="177" formatCode="#,##0_ "/>
    <numFmt numFmtId="178" formatCode="#,##0.0_ "/>
  </numFmts>
  <fonts count="28">
    <font>
      <sz val="12"/>
      <name val="宋体"/>
      <charset val="134"/>
    </font>
    <font>
      <b/>
      <sz val="14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indexed="8"/>
      <name val="Tahoma"/>
      <charset val="134"/>
    </font>
    <font>
      <sz val="9"/>
      <color indexed="8"/>
      <name val="Arial"/>
      <charset val="134"/>
    </font>
    <font>
      <b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CE4EE"/>
        <bgColor indexed="64"/>
      </patternFill>
    </fill>
    <fill>
      <patternFill patternType="solid">
        <fgColor rgb="FFF4F8FB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5" fillId="33" borderId="18">
      <alignment horizontal="left" vertical="top" wrapText="1"/>
    </xf>
    <xf numFmtId="176" fontId="26" fillId="34" borderId="18">
      <alignment horizontal="right" vertical="top" wrapText="1"/>
    </xf>
    <xf numFmtId="0" fontId="0" fillId="0" borderId="0">
      <alignment vertical="center"/>
    </xf>
    <xf numFmtId="0" fontId="0" fillId="0" borderId="0"/>
    <xf numFmtId="0" fontId="0" fillId="0" borderId="0"/>
  </cellStyleXfs>
  <cellXfs count="41">
    <xf numFmtId="0" fontId="0" fillId="0" borderId="0" xfId="0">
      <alignment vertical="center"/>
    </xf>
    <xf numFmtId="177" fontId="1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8" fontId="2" fillId="0" borderId="5" xfId="0" applyNumberFormat="1" applyFont="1" applyBorder="1" applyAlignment="1">
      <alignment horizontal="center" vertical="center" wrapText="1"/>
    </xf>
    <xf numFmtId="177" fontId="2" fillId="0" borderId="0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horizontal="right" vertical="center"/>
    </xf>
    <xf numFmtId="177" fontId="2" fillId="0" borderId="0" xfId="0" applyNumberFormat="1" applyFont="1">
      <alignment vertical="center"/>
    </xf>
    <xf numFmtId="178" fontId="2" fillId="0" borderId="7" xfId="0" applyNumberFormat="1" applyFont="1" applyBorder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left" vertical="center"/>
    </xf>
    <xf numFmtId="177" fontId="2" fillId="0" borderId="7" xfId="0" applyNumberFormat="1" applyFont="1" applyBorder="1" applyAlignment="1">
      <alignment horizontal="right" vertical="center"/>
    </xf>
    <xf numFmtId="177" fontId="2" fillId="0" borderId="7" xfId="0" applyNumberFormat="1" applyFont="1" applyFill="1" applyBorder="1" applyAlignment="1">
      <alignment horizontal="right" vertical="center"/>
    </xf>
    <xf numFmtId="177" fontId="3" fillId="0" borderId="6" xfId="0" applyNumberFormat="1" applyFont="1" applyBorder="1" applyAlignment="1">
      <alignment horizontal="right" vertical="center"/>
    </xf>
    <xf numFmtId="177" fontId="2" fillId="0" borderId="6" xfId="0" applyNumberFormat="1" applyFont="1" applyBorder="1">
      <alignment vertical="center"/>
    </xf>
    <xf numFmtId="177" fontId="2" fillId="0" borderId="0" xfId="0" applyNumberFormat="1" applyFont="1" applyFill="1" applyBorder="1">
      <alignment vertical="center"/>
    </xf>
    <xf numFmtId="177" fontId="2" fillId="0" borderId="0" xfId="0" applyNumberFormat="1" applyFont="1" applyBorder="1">
      <alignment vertical="center"/>
    </xf>
    <xf numFmtId="177" fontId="3" fillId="0" borderId="8" xfId="0" applyNumberFormat="1" applyFont="1" applyFill="1" applyBorder="1" applyAlignment="1">
      <alignment horizontal="left" vertical="center"/>
    </xf>
    <xf numFmtId="178" fontId="3" fillId="0" borderId="7" xfId="0" applyNumberFormat="1" applyFont="1" applyBorder="1">
      <alignment vertical="center"/>
    </xf>
    <xf numFmtId="177" fontId="4" fillId="0" borderId="8" xfId="0" applyNumberFormat="1" applyFont="1" applyFill="1" applyBorder="1" applyAlignment="1">
      <alignment horizontal="left" vertical="center"/>
    </xf>
    <xf numFmtId="177" fontId="3" fillId="0" borderId="8" xfId="0" applyNumberFormat="1" applyFont="1" applyFill="1" applyBorder="1">
      <alignment vertical="center"/>
    </xf>
    <xf numFmtId="177" fontId="3" fillId="0" borderId="0" xfId="0" applyNumberFormat="1" applyFont="1" applyFill="1">
      <alignment vertical="center"/>
    </xf>
    <xf numFmtId="177" fontId="0" fillId="0" borderId="8" xfId="0" applyNumberFormat="1" applyFont="1" applyFill="1" applyBorder="1" applyAlignment="1">
      <alignment horizontal="left" vertical="center"/>
    </xf>
    <xf numFmtId="177" fontId="2" fillId="0" borderId="8" xfId="0" applyNumberFormat="1" applyFont="1" applyBorder="1">
      <alignment vertical="center"/>
    </xf>
    <xf numFmtId="177" fontId="2" fillId="0" borderId="8" xfId="0" applyNumberFormat="1" applyFont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9" xfId="0" applyNumberFormat="1" applyFont="1" applyBorder="1" applyAlignment="1">
      <alignment horizontal="right" vertical="center"/>
    </xf>
    <xf numFmtId="178" fontId="3" fillId="0" borderId="9" xfId="0" applyNumberFormat="1" applyFont="1" applyBorder="1">
      <alignment vertical="center"/>
    </xf>
    <xf numFmtId="178" fontId="1" fillId="0" borderId="0" xfId="0" applyNumberFormat="1" applyFont="1" applyAlignment="1">
      <alignment horizontal="center" vertical="center"/>
    </xf>
    <xf numFmtId="178" fontId="2" fillId="0" borderId="1" xfId="0" applyNumberFormat="1" applyFont="1" applyBorder="1" applyAlignment="1">
      <alignment vertical="center"/>
    </xf>
    <xf numFmtId="178" fontId="2" fillId="0" borderId="1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 vertical="center" wrapText="1"/>
    </xf>
    <xf numFmtId="2" fontId="2" fillId="0" borderId="7" xfId="0" applyNumberFormat="1" applyFont="1" applyBorder="1">
      <alignment vertical="center"/>
    </xf>
    <xf numFmtId="177" fontId="2" fillId="0" borderId="8" xfId="0" applyNumberFormat="1" applyFont="1" applyFill="1" applyBorder="1" applyAlignment="1">
      <alignment vertical="center"/>
    </xf>
    <xf numFmtId="2" fontId="3" fillId="0" borderId="7" xfId="0" applyNumberFormat="1" applyFont="1" applyBorder="1">
      <alignment vertical="center"/>
    </xf>
    <xf numFmtId="177" fontId="2" fillId="0" borderId="8" xfId="0" applyNumberFormat="1" applyFont="1" applyFill="1" applyBorder="1" applyAlignment="1">
      <alignment horizontal="left" vertical="center"/>
    </xf>
    <xf numFmtId="2" fontId="3" fillId="0" borderId="9" xfId="0" applyNumberFormat="1" applyFont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style10" xfId="50"/>
    <cellStyle name="style14" xfId="51"/>
    <cellStyle name="常规 2" xfId="52"/>
    <cellStyle name="常规 4" xfId="53"/>
    <cellStyle name="常规 5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D33" sqref="D33"/>
    </sheetView>
  </sheetViews>
  <sheetFormatPr defaultColWidth="9" defaultRowHeight="14.25" outlineLevelCol="3"/>
  <cols>
    <col min="1" max="1" width="29.75" customWidth="1"/>
    <col min="2" max="2" width="15.625" customWidth="1"/>
    <col min="3" max="3" width="15.5" customWidth="1"/>
    <col min="4" max="4" width="20.375" customWidth="1"/>
  </cols>
  <sheetData>
    <row r="1" ht="42" customHeight="1" spans="1:4">
      <c r="A1" s="31" t="s">
        <v>0</v>
      </c>
      <c r="B1" s="31"/>
      <c r="C1" s="31"/>
      <c r="D1" s="31"/>
    </row>
    <row r="2" ht="21" customHeight="1" spans="1:4">
      <c r="A2" s="32" t="s">
        <v>1</v>
      </c>
      <c r="B2" s="32"/>
      <c r="C2" s="33" t="s">
        <v>2</v>
      </c>
      <c r="D2" s="33"/>
    </row>
    <row r="3" ht="15.75" spans="1:4">
      <c r="A3" s="34" t="s">
        <v>3</v>
      </c>
      <c r="B3" s="7" t="s">
        <v>4</v>
      </c>
      <c r="C3" s="35" t="s">
        <v>5</v>
      </c>
      <c r="D3" s="7" t="s">
        <v>6</v>
      </c>
    </row>
    <row r="4" ht="15.75" spans="1:4">
      <c r="A4" s="12" t="s">
        <v>7</v>
      </c>
      <c r="B4" s="15">
        <v>33575</v>
      </c>
      <c r="C4" s="14">
        <v>7904</v>
      </c>
      <c r="D4" s="36">
        <f>(C4/B4-1)*100</f>
        <v>-76.4586746090841</v>
      </c>
    </row>
    <row r="5" ht="15.75" spans="1:4">
      <c r="A5" s="37" t="s">
        <v>8</v>
      </c>
      <c r="B5" s="14"/>
      <c r="C5" s="14">
        <v>279</v>
      </c>
      <c r="D5" s="36"/>
    </row>
    <row r="6" ht="15.75" spans="1:4">
      <c r="A6" s="37" t="s">
        <v>9</v>
      </c>
      <c r="B6" s="14"/>
      <c r="C6" s="14"/>
      <c r="D6" s="36"/>
    </row>
    <row r="7" ht="15.75" spans="1:4">
      <c r="A7" s="12" t="s">
        <v>10</v>
      </c>
      <c r="B7" s="14"/>
      <c r="C7" s="14"/>
      <c r="D7" s="36"/>
    </row>
    <row r="8" ht="15.75" spans="1:4">
      <c r="A8" s="12" t="s">
        <v>11</v>
      </c>
      <c r="B8" s="14"/>
      <c r="C8" s="14">
        <v>25527</v>
      </c>
      <c r="D8" s="36"/>
    </row>
    <row r="9" ht="15.75" spans="1:4">
      <c r="A9" s="18"/>
      <c r="B9" s="17"/>
      <c r="C9" s="17"/>
      <c r="D9" s="36"/>
    </row>
    <row r="10" ht="15.75" spans="1:4">
      <c r="A10" s="18"/>
      <c r="B10" s="17"/>
      <c r="C10" s="17"/>
      <c r="D10" s="36"/>
    </row>
    <row r="11" ht="15.75" spans="1:4">
      <c r="A11" s="18"/>
      <c r="B11" s="17"/>
      <c r="C11" s="17"/>
      <c r="D11" s="36"/>
    </row>
    <row r="12" ht="15.75" spans="1:4">
      <c r="A12" s="18"/>
      <c r="B12" s="17"/>
      <c r="C12" s="17"/>
      <c r="D12" s="36"/>
    </row>
    <row r="13" ht="15.75" spans="1:4">
      <c r="A13" s="18"/>
      <c r="B13" s="17"/>
      <c r="C13" s="17"/>
      <c r="D13" s="36"/>
    </row>
    <row r="14" ht="15.75" spans="1:4">
      <c r="A14" s="18"/>
      <c r="B14" s="17"/>
      <c r="C14" s="17"/>
      <c r="D14" s="36"/>
    </row>
    <row r="15" ht="15.75" spans="1:4">
      <c r="A15" s="18"/>
      <c r="B15" s="17"/>
      <c r="C15" s="17"/>
      <c r="D15" s="36"/>
    </row>
    <row r="16" ht="15.75" spans="1:4">
      <c r="A16" s="18"/>
      <c r="B16" s="17"/>
      <c r="C16" s="17"/>
      <c r="D16" s="36"/>
    </row>
    <row r="17" ht="15.75" spans="1:4">
      <c r="A17" s="20" t="s">
        <v>12</v>
      </c>
      <c r="B17" s="16">
        <f>SUM(B4:B8)</f>
        <v>33575</v>
      </c>
      <c r="C17" s="16">
        <f>SUM(C4:C8)</f>
        <v>33710</v>
      </c>
      <c r="D17" s="38">
        <f>(C17/B17-1)*100</f>
        <v>0.402084884586751</v>
      </c>
    </row>
    <row r="18" ht="15.75" spans="1:4">
      <c r="A18" s="22" t="s">
        <v>13</v>
      </c>
      <c r="B18" s="16">
        <v>1239</v>
      </c>
      <c r="C18" s="16">
        <f>SUM(C19:C20)</f>
        <v>1071</v>
      </c>
      <c r="D18" s="38"/>
    </row>
    <row r="19" ht="15.75" spans="1:4">
      <c r="A19" s="39" t="s">
        <v>14</v>
      </c>
      <c r="B19" s="14">
        <v>1239</v>
      </c>
      <c r="C19" s="14">
        <v>1071</v>
      </c>
      <c r="D19" s="38"/>
    </row>
    <row r="20" ht="15.75" spans="1:4">
      <c r="A20" s="18"/>
      <c r="B20" s="14"/>
      <c r="C20" s="14"/>
      <c r="D20" s="36"/>
    </row>
    <row r="21" ht="15.75" spans="1:4">
      <c r="A21" s="28" t="s">
        <v>15</v>
      </c>
      <c r="B21" s="29">
        <f>B18+B17</f>
        <v>34814</v>
      </c>
      <c r="C21" s="29">
        <f>SUM(C17:C18)</f>
        <v>34781</v>
      </c>
      <c r="D21" s="40">
        <f>(C21/B21-1)*100</f>
        <v>-0.0947894525191062</v>
      </c>
    </row>
  </sheetData>
  <mergeCells count="2">
    <mergeCell ref="A1:D1"/>
    <mergeCell ref="C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selection activeCell="H29" sqref="H29"/>
    </sheetView>
  </sheetViews>
  <sheetFormatPr defaultColWidth="9" defaultRowHeight="14.25" outlineLevelCol="3"/>
  <cols>
    <col min="1" max="1" width="35" customWidth="1"/>
    <col min="2" max="2" width="13.125" customWidth="1"/>
    <col min="3" max="3" width="12.125" customWidth="1"/>
    <col min="4" max="4" width="14.125" customWidth="1"/>
  </cols>
  <sheetData>
    <row r="1" ht="34" customHeight="1" spans="1:4">
      <c r="A1" s="1" t="s">
        <v>16</v>
      </c>
      <c r="B1" s="1"/>
      <c r="C1" s="1"/>
      <c r="D1" s="1"/>
    </row>
    <row r="2" ht="15.75" spans="1:4">
      <c r="A2" s="2" t="s">
        <v>17</v>
      </c>
      <c r="B2" s="2"/>
      <c r="C2" s="3" t="s">
        <v>2</v>
      </c>
      <c r="D2" s="3"/>
    </row>
    <row r="3" ht="30" spans="1:4">
      <c r="A3" s="4" t="s">
        <v>3</v>
      </c>
      <c r="B3" s="5" t="s">
        <v>4</v>
      </c>
      <c r="C3" s="6" t="s">
        <v>5</v>
      </c>
      <c r="D3" s="7" t="s">
        <v>6</v>
      </c>
    </row>
    <row r="4" ht="15.75" spans="1:4">
      <c r="A4" s="8" t="s">
        <v>18</v>
      </c>
      <c r="B4" s="9"/>
      <c r="C4" s="10"/>
      <c r="D4" s="11">
        <v>-46.67</v>
      </c>
    </row>
    <row r="5" ht="15.75" spans="1:4">
      <c r="A5" s="8" t="s">
        <v>19</v>
      </c>
      <c r="B5" s="9"/>
      <c r="C5" s="10">
        <v>600</v>
      </c>
      <c r="D5" s="11">
        <v>-76.15</v>
      </c>
    </row>
    <row r="6" ht="15.75" spans="1:4">
      <c r="A6" s="12" t="s">
        <v>20</v>
      </c>
      <c r="B6" s="9"/>
      <c r="C6" s="10"/>
      <c r="D6" s="11"/>
    </row>
    <row r="7" ht="15.75" spans="1:4">
      <c r="A7" s="12" t="s">
        <v>21</v>
      </c>
      <c r="B7" s="9"/>
      <c r="C7" s="10"/>
      <c r="D7" s="11"/>
    </row>
    <row r="8" ht="15.75" spans="1:4">
      <c r="A8" s="12" t="s">
        <v>22</v>
      </c>
      <c r="B8" s="9"/>
      <c r="C8" s="10"/>
      <c r="D8" s="11"/>
    </row>
    <row r="9" ht="15.75" spans="1:4">
      <c r="A9" s="12" t="s">
        <v>23</v>
      </c>
      <c r="B9" s="9"/>
      <c r="C9" s="10"/>
      <c r="D9" s="11"/>
    </row>
    <row r="10" ht="15.75" spans="1:4">
      <c r="A10" s="13" t="s">
        <v>24</v>
      </c>
      <c r="B10" s="9"/>
      <c r="C10" s="10"/>
      <c r="D10" s="11"/>
    </row>
    <row r="11" ht="15.75" spans="1:4">
      <c r="A11" s="12" t="s">
        <v>25</v>
      </c>
      <c r="B11" s="9"/>
      <c r="C11" s="10"/>
      <c r="D11" s="11"/>
    </row>
    <row r="12" ht="15.75" spans="1:4">
      <c r="A12" s="12" t="s">
        <v>26</v>
      </c>
      <c r="B12" s="14">
        <v>10000</v>
      </c>
      <c r="C12" s="14"/>
      <c r="D12" s="11"/>
    </row>
    <row r="13" ht="15.75" spans="1:4">
      <c r="A13" s="12" t="s">
        <v>27</v>
      </c>
      <c r="B13" s="15"/>
      <c r="C13" s="14">
        <v>400</v>
      </c>
      <c r="D13" s="11"/>
    </row>
    <row r="14" ht="15.75" spans="1:4">
      <c r="A14" s="8"/>
      <c r="B14" s="14"/>
      <c r="C14" s="14"/>
      <c r="D14" s="11"/>
    </row>
    <row r="15" ht="15.75" spans="1:4">
      <c r="A15" s="8"/>
      <c r="B15" s="16"/>
      <c r="C15" s="16"/>
      <c r="D15" s="11"/>
    </row>
    <row r="16" ht="15.75" spans="1:4">
      <c r="A16" s="12"/>
      <c r="B16" s="17"/>
      <c r="C16" s="17"/>
      <c r="D16" s="11"/>
    </row>
    <row r="17" ht="15.75" spans="1:4">
      <c r="A17" s="18"/>
      <c r="B17" s="17"/>
      <c r="C17" s="17"/>
      <c r="D17" s="11"/>
    </row>
    <row r="18" ht="15.75" spans="1:4">
      <c r="A18" s="18"/>
      <c r="B18" s="17"/>
      <c r="C18" s="17"/>
      <c r="D18" s="11"/>
    </row>
    <row r="19" ht="15.75" spans="1:4">
      <c r="A19" s="19"/>
      <c r="B19" s="17"/>
      <c r="C19" s="17"/>
      <c r="D19" s="11"/>
    </row>
    <row r="20" ht="15.75" spans="1:4">
      <c r="A20" s="19"/>
      <c r="B20" s="17"/>
      <c r="C20" s="17"/>
      <c r="D20" s="11"/>
    </row>
    <row r="21" ht="15.75" spans="1:4">
      <c r="A21" s="19"/>
      <c r="B21" s="17"/>
      <c r="C21" s="17"/>
      <c r="D21" s="11"/>
    </row>
    <row r="22" ht="15.75" spans="1:4">
      <c r="A22" s="19"/>
      <c r="B22" s="17"/>
      <c r="C22" s="17"/>
      <c r="D22" s="11"/>
    </row>
    <row r="23" ht="15.75" spans="1:4">
      <c r="A23" s="20" t="s">
        <v>28</v>
      </c>
      <c r="B23" s="16">
        <v>10000</v>
      </c>
      <c r="C23" s="16">
        <v>1000</v>
      </c>
      <c r="D23" s="21"/>
    </row>
    <row r="24" ht="15.75" spans="1:4">
      <c r="A24" s="22" t="s">
        <v>29</v>
      </c>
      <c r="B24" s="23">
        <v>24814</v>
      </c>
      <c r="C24" s="24">
        <f>C25+C26</f>
        <v>33781</v>
      </c>
      <c r="D24" s="21"/>
    </row>
    <row r="25" ht="15.75" spans="1:4">
      <c r="A25" s="25" t="s">
        <v>30</v>
      </c>
      <c r="B25" s="26">
        <v>1239</v>
      </c>
      <c r="C25" s="10">
        <v>1071</v>
      </c>
      <c r="D25" s="21"/>
    </row>
    <row r="26" ht="15.75" spans="1:4">
      <c r="A26" s="25" t="s">
        <v>31</v>
      </c>
      <c r="B26" s="26">
        <v>23575</v>
      </c>
      <c r="C26" s="10">
        <v>32710</v>
      </c>
      <c r="D26" s="11"/>
    </row>
    <row r="27" ht="15.75" spans="1:4">
      <c r="A27" s="27"/>
      <c r="B27" s="9"/>
      <c r="C27" s="9"/>
      <c r="D27" s="11"/>
    </row>
    <row r="28" ht="15.75" spans="1:4">
      <c r="A28" s="18"/>
      <c r="B28" s="14"/>
      <c r="C28" s="14"/>
      <c r="D28" s="11"/>
    </row>
    <row r="29" ht="15.75" spans="1:4">
      <c r="A29" s="18"/>
      <c r="B29" s="14"/>
      <c r="C29" s="14"/>
      <c r="D29" s="11"/>
    </row>
    <row r="30" ht="15.75" spans="1:4">
      <c r="A30" s="28" t="s">
        <v>32</v>
      </c>
      <c r="B30" s="29">
        <f>B24+B23</f>
        <v>34814</v>
      </c>
      <c r="C30" s="29">
        <f>C23+C24</f>
        <v>34781</v>
      </c>
      <c r="D30" s="30">
        <f>(C30/B30-1)*100</f>
        <v>-0.0947894525191062</v>
      </c>
    </row>
  </sheetData>
  <mergeCells count="2">
    <mergeCell ref="A1:D1"/>
    <mergeCell ref="C2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OFFICE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市本级国有资本经营预算收入</vt:lpstr>
      <vt:lpstr>市本级国有资本经营预算支出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CurUserName</dc:creator>
  <cp:lastModifiedBy>王永新—晨光初曦</cp:lastModifiedBy>
  <dcterms:created xsi:type="dcterms:W3CDTF">2009-07-11T03:43:00Z</dcterms:created>
  <cp:lastPrinted>2021-03-16T04:44:00Z</cp:lastPrinted>
  <dcterms:modified xsi:type="dcterms:W3CDTF">2023-08-30T02:34:33Z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FDB92B39E8AD423A8DE3C0119082ECA6_12</vt:lpwstr>
  </property>
</Properties>
</file>